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25" windowWidth="12240" windowHeight="5415"/>
  </bookViews>
  <sheets>
    <sheet name="Brigada 16 al 30 de Junio  2020" sheetId="24" r:id="rId1"/>
    <sheet name="16 al 30 Junio 2020" sheetId="22" r:id="rId2"/>
    <sheet name="Hoja1" sheetId="23" r:id="rId3"/>
  </sheets>
  <calcPr calcId="145621"/>
</workbook>
</file>

<file path=xl/calcChain.xml><?xml version="1.0" encoding="utf-8"?>
<calcChain xmlns="http://schemas.openxmlformats.org/spreadsheetml/2006/main">
  <c r="E41" i="22" l="1"/>
  <c r="F42" i="22" l="1"/>
  <c r="E42" i="22"/>
  <c r="G45" i="22" s="1"/>
  <c r="D42" i="22"/>
  <c r="G41" i="22" l="1"/>
  <c r="G42" i="22" s="1"/>
  <c r="F18" i="24" l="1"/>
  <c r="E18" i="24"/>
  <c r="D18" i="24"/>
  <c r="G17" i="24"/>
  <c r="G16" i="24"/>
  <c r="G15" i="24"/>
  <c r="G14" i="24"/>
  <c r="G13" i="24"/>
  <c r="G12" i="24"/>
  <c r="G11" i="24"/>
  <c r="G21" i="24" l="1"/>
  <c r="G18" i="24"/>
  <c r="G40" i="22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</calcChain>
</file>

<file path=xl/sharedStrings.xml><?xml version="1.0" encoding="utf-8"?>
<sst xmlns="http://schemas.openxmlformats.org/spreadsheetml/2006/main" count="117" uniqueCount="91">
  <si>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</si>
  <si>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</si>
  <si>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</si>
  <si>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</si>
  <si>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</si>
  <si>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</si>
  <si>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</si>
  <si>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</si>
  <si>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</si>
  <si>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</si>
  <si>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</si>
  <si>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</si>
  <si>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</si>
  <si>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</si>
  <si>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</si>
  <si>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</si>
  <si>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</si>
  <si>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</si>
  <si>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</si>
  <si>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</si>
  <si>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</si>
  <si>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</si>
  <si>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</si>
  <si>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</si>
  <si>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</si>
  <si>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</si>
  <si>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</si>
  <si>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</si>
  <si>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</si>
  <si>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</si>
  <si>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</si>
  <si>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</si>
  <si>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</si>
  <si>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</si>
  <si>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</si>
  <si>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</si>
  <si>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</si>
  <si>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</si>
  <si>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</si>
  <si>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</si>
  <si>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</si>
  <si>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</si>
  <si>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</si>
  <si>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</si>
  <si>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</si>
  <si>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</si>
  <si>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</si>
  <si>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</si>
  <si>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</si>
  <si>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</si>
  <si>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</si>
  <si>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</si>
  <si>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</si>
  <si>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</si>
  <si>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</si>
  <si>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</si>
  <si>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</si>
  <si>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</si>
  <si>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</si>
  <si>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</si>
  <si>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</si>
  <si>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</si>
  <si>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</si>
  <si>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</si>
  <si>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</si>
  <si>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</si>
  <si>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</si>
  <si>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</si>
  <si>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</si>
  <si>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</si>
  <si>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</si>
  <si>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</si>
  <si>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</si>
  <si>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</si>
  <si>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</si>
  <si>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</si>
  <si>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</si>
  <si>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BRIGADA MUNICIPAL CONTRA INCENDIOS FORESTALES</t>
  </si>
  <si>
    <t>BRIGADA MUNICIPAL CONTRA INCENDIOS</t>
  </si>
  <si>
    <t>ERIK DANIEL CASTILLON BENAVIDES</t>
  </si>
  <si>
    <t>BENJAMIN ROBLES RODRIGUEZ</t>
  </si>
  <si>
    <t>ABRAM MENDOZA BECERRIL</t>
  </si>
  <si>
    <t>GERARDO ALONSO RODRIGUEZ QUINTERO</t>
  </si>
  <si>
    <t>VICTOR EDUARDO PEREZ RENTERIA</t>
  </si>
  <si>
    <t>CARLOS DANIEL VILLEGAS CASTILLON</t>
  </si>
  <si>
    <t>PABLO DAMIAN PEREZ OLEA</t>
  </si>
  <si>
    <t>ASEADOR DE BASURA</t>
  </si>
  <si>
    <t>VICTOR ALFONSO SANCHEZ GARCIA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</si>
  <si>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Junio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</si>
  <si>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 de Junio del 2020.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</si>
  <si>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Junio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</si>
</sst>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6036"/>
          <a:ext cx="1125916" cy="1036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3" zoomScale="90" zoomScaleNormal="90" workbookViewId="0">
      <selection activeCell="F4" sqref="F4:H4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4" t="s">
        <v>17</v>
      </c>
      <c r="C2" s="54"/>
      <c r="D2" s="22"/>
      <c r="E2" s="22"/>
      <c r="F2" s="57" t="s">
        <v>88</v>
      </c>
      <c r="G2" s="57"/>
      <c r="H2" s="57"/>
    </row>
    <row r="3" spans="1:16" ht="24.95" customHeight="1" x14ac:dyDescent="0.3">
      <c r="A3" s="22"/>
      <c r="B3" s="54" t="s">
        <v>23</v>
      </c>
      <c r="C3" s="54"/>
      <c r="D3" s="22"/>
      <c r="E3" s="22"/>
      <c r="F3" s="22"/>
      <c r="G3" s="22"/>
      <c r="H3" s="22"/>
    </row>
    <row r="4" spans="1:16" ht="24.95" customHeight="1" x14ac:dyDescent="0.3">
      <c r="A4" s="23"/>
      <c r="B4" s="54" t="s">
        <v>18</v>
      </c>
      <c r="C4" s="54"/>
      <c r="D4" s="23"/>
      <c r="E4" s="22"/>
      <c r="F4" s="57" t="s">
        <v>90</v>
      </c>
      <c r="G4" s="57"/>
      <c r="H4" s="57"/>
    </row>
    <row r="5" spans="1:16" ht="24.95" customHeight="1" x14ac:dyDescent="0.3">
      <c r="A5" s="23"/>
      <c r="B5" s="50"/>
      <c r="C5" s="50"/>
      <c r="D5" s="23"/>
      <c r="E5" s="22"/>
      <c r="F5" s="51" t="s">
        <v>7</v>
      </c>
      <c r="G5" s="51"/>
      <c r="H5" s="51"/>
    </row>
    <row r="6" spans="1:16" ht="24.95" customHeight="1" x14ac:dyDescent="0.3">
      <c r="A6" s="23"/>
      <c r="B6" s="24"/>
      <c r="C6" s="23"/>
      <c r="D6" s="58" t="s">
        <v>16</v>
      </c>
      <c r="E6" s="58"/>
      <c r="F6" s="58"/>
      <c r="G6" s="22"/>
      <c r="H6" s="22"/>
    </row>
    <row r="7" spans="1:16" ht="24.95" customHeight="1" x14ac:dyDescent="0.3">
      <c r="A7" s="23"/>
      <c r="B7" s="54" t="s">
        <v>15</v>
      </c>
      <c r="C7" s="54"/>
      <c r="D7" s="54"/>
      <c r="E7" s="54">
        <v>1100</v>
      </c>
      <c r="F7" s="54"/>
      <c r="G7" s="22"/>
      <c r="H7" s="22"/>
    </row>
    <row r="8" spans="1:16" ht="24.95" customHeight="1" x14ac:dyDescent="0.3">
      <c r="A8" s="23"/>
      <c r="B8" s="56" t="s">
        <v>78</v>
      </c>
      <c r="C8" s="56"/>
      <c r="D8" s="56"/>
      <c r="E8" s="50"/>
      <c r="F8" s="50"/>
      <c r="G8" s="22"/>
      <c r="H8" s="22"/>
    </row>
    <row r="9" spans="1:16" x14ac:dyDescent="0.3">
      <c r="B9" s="3" t="s">
        <v>9</v>
      </c>
      <c r="C9" s="4"/>
    </row>
    <row r="10" spans="1:16" ht="33" customHeight="1" x14ac:dyDescent="0.3">
      <c r="A10" s="14" t="s">
        <v>2</v>
      </c>
      <c r="B10" s="15" t="s">
        <v>0</v>
      </c>
      <c r="C10" s="15" t="s">
        <v>4</v>
      </c>
      <c r="D10" s="15" t="s">
        <v>1</v>
      </c>
      <c r="E10" s="14" t="s">
        <v>3</v>
      </c>
      <c r="F10" s="14" t="s">
        <v>40</v>
      </c>
      <c r="G10" s="14" t="s">
        <v>5</v>
      </c>
      <c r="H10" s="14" t="s">
        <v>6</v>
      </c>
      <c r="I10" s="5"/>
      <c r="J10" s="5"/>
      <c r="K10" s="5"/>
      <c r="L10" s="5"/>
      <c r="M10" s="5"/>
      <c r="N10" s="5"/>
      <c r="O10" s="5"/>
      <c r="P10" s="5"/>
    </row>
    <row r="11" spans="1:16" ht="50.1" customHeight="1" x14ac:dyDescent="0.3">
      <c r="A11" s="16">
        <v>1</v>
      </c>
      <c r="B11" s="17" t="s">
        <v>79</v>
      </c>
      <c r="C11" s="18" t="s">
        <v>77</v>
      </c>
      <c r="D11" s="36">
        <v>4000</v>
      </c>
      <c r="E11" s="37"/>
      <c r="F11" s="34"/>
      <c r="G11" s="35">
        <f>D11+E11-F11</f>
        <v>4000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50.1" customHeight="1" x14ac:dyDescent="0.3">
      <c r="A12" s="16">
        <v>2</v>
      </c>
      <c r="B12" s="17" t="s">
        <v>80</v>
      </c>
      <c r="C12" s="18" t="s">
        <v>77</v>
      </c>
      <c r="D12" s="36">
        <v>4000</v>
      </c>
      <c r="E12" s="37"/>
      <c r="F12" s="34"/>
      <c r="G12" s="35">
        <f t="shared" ref="G12:G17" si="0">D12+E12-F12</f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50.1" customHeight="1" x14ac:dyDescent="0.3">
      <c r="A13" s="16">
        <v>3</v>
      </c>
      <c r="B13" s="17" t="s">
        <v>81</v>
      </c>
      <c r="C13" s="18" t="s">
        <v>77</v>
      </c>
      <c r="D13" s="36">
        <v>4000</v>
      </c>
      <c r="E13" s="37"/>
      <c r="F13" s="34"/>
      <c r="G13" s="35">
        <f t="shared" si="0"/>
        <v>4000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50.1" customHeight="1" x14ac:dyDescent="0.3">
      <c r="A14" s="16">
        <v>4</v>
      </c>
      <c r="B14" s="17" t="s">
        <v>82</v>
      </c>
      <c r="C14" s="18" t="s">
        <v>77</v>
      </c>
      <c r="D14" s="36">
        <v>4000</v>
      </c>
      <c r="E14" s="33"/>
      <c r="F14" s="34"/>
      <c r="G14" s="35">
        <f t="shared" si="0"/>
        <v>4000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50.1" customHeight="1" x14ac:dyDescent="0.3">
      <c r="A15" s="16">
        <v>5</v>
      </c>
      <c r="B15" s="17" t="s">
        <v>83</v>
      </c>
      <c r="C15" s="18" t="s">
        <v>77</v>
      </c>
      <c r="D15" s="36">
        <v>4000</v>
      </c>
      <c r="E15" s="37"/>
      <c r="F15" s="34"/>
      <c r="G15" s="35">
        <f t="shared" si="0"/>
        <v>4000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50.1" customHeight="1" x14ac:dyDescent="0.3">
      <c r="A16" s="16">
        <v>6</v>
      </c>
      <c r="B16" s="17" t="s">
        <v>84</v>
      </c>
      <c r="C16" s="18" t="s">
        <v>77</v>
      </c>
      <c r="D16" s="36">
        <v>4000</v>
      </c>
      <c r="E16" s="37"/>
      <c r="F16" s="34"/>
      <c r="G16" s="35">
        <f t="shared" si="0"/>
        <v>4000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6">
        <v>7</v>
      </c>
      <c r="B17" s="17" t="s">
        <v>85</v>
      </c>
      <c r="C17" s="18" t="s">
        <v>77</v>
      </c>
      <c r="D17" s="36">
        <v>4000</v>
      </c>
      <c r="E17" s="37"/>
      <c r="F17" s="34"/>
      <c r="G17" s="35">
        <f t="shared" si="0"/>
        <v>4000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20.25" x14ac:dyDescent="0.3">
      <c r="A18" s="55" t="s">
        <v>14</v>
      </c>
      <c r="B18" s="55"/>
      <c r="C18" s="55"/>
      <c r="D18" s="21">
        <f>SUM(D11:D17)</f>
        <v>28000</v>
      </c>
      <c r="E18" s="21">
        <f>SUM(E11:E17)</f>
        <v>0</v>
      </c>
      <c r="F18" s="21">
        <f>SUM(F11:F17)</f>
        <v>0</v>
      </c>
      <c r="G18" s="21">
        <f>SUM(G11:G17)</f>
        <v>28000</v>
      </c>
      <c r="H18" s="28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2"/>
      <c r="B19" s="6"/>
      <c r="C19" s="9"/>
      <c r="D19" s="10"/>
      <c r="E19" s="11"/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2"/>
      <c r="D20" s="10"/>
      <c r="E20" s="11"/>
      <c r="F20" s="7"/>
      <c r="G20" s="8"/>
      <c r="H20" s="13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2"/>
      <c r="B21" s="6"/>
      <c r="C21" s="12"/>
      <c r="D21" s="10"/>
      <c r="E21" s="11"/>
      <c r="F21" s="7"/>
      <c r="G21" s="8">
        <f>D18+E18-F18</f>
        <v>28000</v>
      </c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/>
      <c r="B22" s="6"/>
      <c r="C22" s="9"/>
      <c r="D22" s="10"/>
      <c r="E22" s="11"/>
      <c r="F22" s="7"/>
      <c r="G22" s="8"/>
      <c r="H22" s="2"/>
    </row>
    <row r="23" spans="1:16" x14ac:dyDescent="0.3">
      <c r="A23" s="2"/>
      <c r="B23" s="6"/>
      <c r="C23" s="12"/>
      <c r="D23" s="10"/>
      <c r="E23" s="11"/>
      <c r="F23" s="7"/>
      <c r="G23" s="8"/>
      <c r="H23" s="2"/>
    </row>
  </sheetData>
  <mergeCells count="10">
    <mergeCell ref="B7:D7"/>
    <mergeCell ref="E7:F7"/>
    <mergeCell ref="A18:C18"/>
    <mergeCell ref="B8:D8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6" zoomScale="90" zoomScaleNormal="90" workbookViewId="0">
      <selection activeCell="H42" sqref="A1:H42"/>
    </sheetView>
  </sheetViews>
  <sheetFormatPr baseColWidth="10" defaultRowHeight="17.25" x14ac:dyDescent="0.3"/>
  <cols>
    <col min="1" max="1" width="5.85546875" style="1" customWidth="1"/>
    <col min="2" max="2" width="41.57031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4" t="s">
        <v>17</v>
      </c>
      <c r="C2" s="54"/>
      <c r="D2" s="22"/>
      <c r="E2" s="22"/>
      <c r="F2" s="57" t="s">
        <v>88</v>
      </c>
      <c r="G2" s="57"/>
      <c r="H2" s="57"/>
    </row>
    <row r="3" spans="1:16" ht="24.95" customHeight="1" x14ac:dyDescent="0.3">
      <c r="A3" s="22"/>
      <c r="B3" s="54" t="s">
        <v>23</v>
      </c>
      <c r="C3" s="54"/>
      <c r="D3" s="22"/>
      <c r="E3" s="22"/>
      <c r="F3" s="22"/>
      <c r="G3" s="22"/>
      <c r="H3" s="22"/>
    </row>
    <row r="4" spans="1:16" ht="24.95" customHeight="1" x14ac:dyDescent="0.3">
      <c r="A4" s="23"/>
      <c r="B4" s="54" t="s">
        <v>18</v>
      </c>
      <c r="C4" s="54"/>
      <c r="D4" s="23"/>
      <c r="E4" s="22"/>
      <c r="F4" s="57" t="s">
        <v>89</v>
      </c>
      <c r="G4" s="57"/>
      <c r="H4" s="57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8" t="s">
        <v>16</v>
      </c>
      <c r="E6" s="58"/>
      <c r="F6" s="58"/>
      <c r="G6" s="22"/>
      <c r="H6" s="22"/>
    </row>
    <row r="7" spans="1:16" ht="24.95" customHeight="1" x14ac:dyDescent="0.3">
      <c r="A7" s="23"/>
      <c r="B7" s="54" t="s">
        <v>15</v>
      </c>
      <c r="C7" s="54"/>
      <c r="D7" s="54"/>
      <c r="E7" s="54">
        <v>1100</v>
      </c>
      <c r="F7" s="54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>
        <v>500</v>
      </c>
      <c r="G25" s="35">
        <f t="shared" si="0"/>
        <v>3300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0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0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>D38+E38-F38</f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>D39+E39-F39</f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/>
      <c r="F40" s="46"/>
      <c r="G40" s="35">
        <f>D40+E40-F40</f>
        <v>3000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16">
        <v>32</v>
      </c>
      <c r="B41" s="29" t="s">
        <v>87</v>
      </c>
      <c r="C41" s="29" t="s">
        <v>86</v>
      </c>
      <c r="D41" s="39">
        <v>3000</v>
      </c>
      <c r="E41" s="29">
        <f>3000/15*2</f>
        <v>400</v>
      </c>
      <c r="F41" s="52"/>
      <c r="G41" s="53">
        <f>D41+E41-F41</f>
        <v>3400</v>
      </c>
      <c r="H41" s="52"/>
      <c r="I41" s="1"/>
      <c r="J41" s="1"/>
      <c r="K41" s="1"/>
      <c r="L41" s="1"/>
      <c r="M41" s="1"/>
      <c r="N41" s="1"/>
      <c r="O41" s="1"/>
      <c r="P41" s="1"/>
    </row>
    <row r="42" spans="1:16" ht="20.25" x14ac:dyDescent="0.3">
      <c r="A42" s="55" t="s">
        <v>14</v>
      </c>
      <c r="B42" s="55"/>
      <c r="C42" s="55"/>
      <c r="D42" s="21">
        <f>SUM(D10:D41)</f>
        <v>105800</v>
      </c>
      <c r="E42" s="21">
        <f>SUM(E10:E41)</f>
        <v>400</v>
      </c>
      <c r="F42" s="21">
        <f>SUM(F10:F41)</f>
        <v>500</v>
      </c>
      <c r="G42" s="21">
        <f>SUM(G10:G41)</f>
        <v>105700</v>
      </c>
      <c r="H42" s="28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B43" s="6"/>
      <c r="C43" s="9"/>
      <c r="D43" s="10"/>
      <c r="E43" s="11"/>
      <c r="F43" s="7"/>
      <c r="G43" s="8"/>
      <c r="H43" s="2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2"/>
      <c r="B44" s="6"/>
      <c r="C44" s="12"/>
      <c r="D44" s="10"/>
      <c r="E44" s="11"/>
      <c r="F44" s="7"/>
      <c r="G44" s="8"/>
      <c r="H44" s="13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2"/>
      <c r="B45" s="6"/>
      <c r="C45" s="12"/>
      <c r="D45" s="10"/>
      <c r="E45" s="11"/>
      <c r="F45" s="7"/>
      <c r="G45" s="8">
        <f>D42+E42-F42</f>
        <v>105700</v>
      </c>
      <c r="H45" s="2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</row>
    <row r="47" spans="1:16" x14ac:dyDescent="0.3">
      <c r="A47" s="2"/>
      <c r="B47" s="6"/>
      <c r="C47" s="12"/>
      <c r="D47" s="10"/>
      <c r="E47" s="11"/>
      <c r="F47" s="7"/>
      <c r="G47" s="8"/>
      <c r="H47" s="2"/>
    </row>
  </sheetData>
  <mergeCells count="9">
    <mergeCell ref="B7:D7"/>
    <mergeCell ref="E7:F7"/>
    <mergeCell ref="A42:C42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Brigada 16 al 30 de Junio  2020</vt:lpstr>
      <vt:lpstr>16 al 30 Junio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2020-06-29T14:50:59Z</cp:lastPrinted>
  <dcterms:created xsi:type="dcterms:W3CDTF">2012-09-01T00:58:13Z</dcterms:created>
  <dcterms:modified xsi:type="dcterms:W3CDTF">2020-06-29T14:51:19Z</dcterms:modified>
</cp:coreProperties>
</file>